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биохимич" sheetId="2" r:id="rId1"/>
  </sheets>
  <calcPr calcId="145621" refMode="R1C1"/>
</workbook>
</file>

<file path=xl/calcChain.xml><?xml version="1.0" encoding="utf-8"?>
<calcChain xmlns="http://schemas.openxmlformats.org/spreadsheetml/2006/main">
  <c r="F16" i="2" l="1"/>
  <c r="F15" i="2"/>
  <c r="F14" i="2"/>
  <c r="F13" i="2"/>
  <c r="F12" i="2"/>
  <c r="F11" i="2"/>
  <c r="F10" i="2"/>
  <c r="F9" i="2"/>
  <c r="F8" i="2"/>
  <c r="F7" i="2"/>
  <c r="F6" i="2"/>
  <c r="F5" i="2"/>
  <c r="F17" i="2" s="1"/>
</calcChain>
</file>

<file path=xl/sharedStrings.xml><?xml version="1.0" encoding="utf-8"?>
<sst xmlns="http://schemas.openxmlformats.org/spreadsheetml/2006/main" count="38" uniqueCount="29">
  <si>
    <t>№</t>
  </si>
  <si>
    <t>Наименование</t>
  </si>
  <si>
    <t>Ед. изм</t>
  </si>
  <si>
    <t>Кол-во</t>
  </si>
  <si>
    <t>Цена</t>
  </si>
  <si>
    <t>сумма</t>
  </si>
  <si>
    <t>шт</t>
  </si>
  <si>
    <t>Итого</t>
  </si>
  <si>
    <t>набор</t>
  </si>
  <si>
    <t>уп</t>
  </si>
  <si>
    <r>
      <t xml:space="preserve">Организатор закупа:  </t>
    </r>
    <r>
      <rPr>
        <sz val="10"/>
        <color theme="1"/>
        <rFont val="Times New Roman"/>
        <family val="1"/>
        <charset val="204"/>
      </rPr>
      <t>ГКП Байганинская районная больница на ПХВ, Актюбинская область, Байганинский район, c.Карауылкелды, ул.Асау батыра, дом 10.</t>
    </r>
  </si>
  <si>
    <r>
      <t>Место поставки</t>
    </r>
    <r>
      <rPr>
        <sz val="10"/>
        <color theme="1"/>
        <rFont val="Times New Roman"/>
        <family val="1"/>
        <charset val="204"/>
      </rPr>
      <t>: Актюбинская область, Байганинский район, c.Карауылкелды, ул.Асау батыра, дом 10</t>
    </r>
  </si>
  <si>
    <r>
      <t>Сроки и условия поставки</t>
    </r>
    <r>
      <rPr>
        <sz val="10"/>
        <color theme="1"/>
        <rFont val="Times New Roman"/>
        <family val="1"/>
        <charset val="204"/>
      </rPr>
      <t>: в течение 10 календарных дней после вступления в силу договора</t>
    </r>
  </si>
  <si>
    <r>
      <t xml:space="preserve">Место представления (приема) документов и окончательный срок подачи заявок </t>
    </r>
    <r>
      <rPr>
        <sz val="10"/>
        <color theme="1"/>
        <rFont val="Times New Roman"/>
        <family val="1"/>
        <charset val="204"/>
      </rPr>
      <t>:  Актюбинская область, Байганинский район, c.Карауылкелды, ул.Асау батыра, дом 10</t>
    </r>
  </si>
  <si>
    <r>
      <t xml:space="preserve">      </t>
    </r>
    <r>
      <rPr>
        <b/>
        <sz val="10"/>
        <color theme="1"/>
        <rFont val="Times New Roman"/>
        <family val="1"/>
        <charset val="204"/>
      </rPr>
      <t>Международные непатентованные наименования закупаемых лекарственных средств (торговое название - в   случае   индивидуальной   непереносимости), наименования изделий медицинского назначения:  Биохимические реагенты</t>
    </r>
  </si>
  <si>
    <t>ALT В01.01  Витал</t>
  </si>
  <si>
    <t xml:space="preserve">Вакуумная пробирка без наполнителя на 5 мл </t>
  </si>
  <si>
    <t xml:space="preserve">Держатель пластмассовый для игл </t>
  </si>
  <si>
    <t>Шарики стальные ТС-4000 (700 шт)</t>
  </si>
  <si>
    <t xml:space="preserve">AST 02.01 Витал </t>
  </si>
  <si>
    <t xml:space="preserve">Антиген кардиолипиновый для РМП комплект 5 ампул по 2 мл. раствора холихлорида </t>
  </si>
  <si>
    <t>Игла одноразовая стерильная  размер 25G  (0,7х38мм)</t>
  </si>
  <si>
    <t>Набор для определения активированного частичного тромбопластинового времени АЧТВ 5*2 мл  HT  США</t>
  </si>
  <si>
    <t>Набор для определения протромбинового времени  5 * 2 мл  HT  США</t>
  </si>
  <si>
    <t>Набор для определения фибриногена  6 * 2 мл HT  США</t>
  </si>
  <si>
    <t>Набор для определения тромбинового времени  5*2  мл HT США</t>
  </si>
  <si>
    <t>Кювета для коагулометра ТС - 4000, (700 штук)</t>
  </si>
  <si>
    <r>
      <t>Дата, время  и место вскрытия конвертов с заявками</t>
    </r>
    <r>
      <rPr>
        <sz val="10"/>
        <color theme="1"/>
        <rFont val="Times New Roman"/>
        <family val="1"/>
        <charset val="204"/>
      </rPr>
      <t xml:space="preserve">: </t>
    </r>
    <r>
      <rPr>
        <b/>
        <sz val="10"/>
        <color theme="1"/>
        <rFont val="Times New Roman"/>
        <family val="1"/>
        <charset val="204"/>
      </rPr>
      <t>26.02.2021 г , 10: 00</t>
    </r>
    <r>
      <rPr>
        <sz val="10"/>
        <color theme="1"/>
        <rFont val="Times New Roman"/>
        <family val="1"/>
        <charset val="204"/>
      </rPr>
      <t xml:space="preserve"> м. вр, Актюбинская область, Байганинский район, c.Карауылкелды, ул.Асау батыра, дом 10</t>
    </r>
  </si>
  <si>
    <t xml:space="preserve">Выделенная сумма на закуп медицинских изделий и товаров: 1806010  (Один миллион восемьсот шесть тысяча десять тенге)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</si>
</sst>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topLeftCell="A3" workbookViewId="0">
      <selection activeCell="B23" sqref="B23"/>
    </sheetView>
  </sheetViews>
  <sheetFormatPr defaultRowHeight="15" x14ac:dyDescent="0.25"/>
  <cols>
    <col min="1" max="1" width="3.28515625" customWidth="1"/>
    <col min="2" max="2" width="57.28515625" customWidth="1"/>
    <col min="3" max="3" width="6" customWidth="1"/>
    <col min="4" max="4" width="5.28515625" customWidth="1"/>
    <col min="5" max="5" width="6.140625" customWidth="1"/>
    <col min="6" max="6" width="8.85546875" customWidth="1"/>
  </cols>
  <sheetData>
    <row r="2" spans="1:6" ht="48" customHeight="1" x14ac:dyDescent="0.25">
      <c r="A2" s="4" t="s">
        <v>10</v>
      </c>
      <c r="B2" s="4"/>
      <c r="C2" s="4"/>
      <c r="D2" s="4"/>
      <c r="E2" s="4"/>
      <c r="F2" s="4"/>
    </row>
    <row r="3" spans="1:6" ht="41.25" customHeight="1" x14ac:dyDescent="0.25">
      <c r="A3" s="6" t="s">
        <v>14</v>
      </c>
      <c r="B3" s="6"/>
      <c r="C3" s="6"/>
      <c r="D3" s="6"/>
      <c r="E3" s="6"/>
      <c r="F3" s="6"/>
    </row>
    <row r="4" spans="1:6" ht="25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3">
        <v>1</v>
      </c>
      <c r="B5" s="2" t="s">
        <v>15</v>
      </c>
      <c r="C5" s="3" t="s">
        <v>8</v>
      </c>
      <c r="D5" s="3">
        <v>2</v>
      </c>
      <c r="E5" s="3">
        <v>5600</v>
      </c>
      <c r="F5" s="3">
        <f t="shared" ref="F5:F16" si="0">D5*E5</f>
        <v>11200</v>
      </c>
    </row>
    <row r="6" spans="1:6" x14ac:dyDescent="0.25">
      <c r="A6" s="3">
        <v>2</v>
      </c>
      <c r="B6" s="2" t="s">
        <v>19</v>
      </c>
      <c r="C6" s="3" t="s">
        <v>8</v>
      </c>
      <c r="D6" s="3">
        <v>2</v>
      </c>
      <c r="E6" s="3">
        <v>5600</v>
      </c>
      <c r="F6" s="3">
        <f t="shared" si="0"/>
        <v>11200</v>
      </c>
    </row>
    <row r="7" spans="1:6" ht="25.5" x14ac:dyDescent="0.25">
      <c r="A7" s="3">
        <v>3</v>
      </c>
      <c r="B7" s="2" t="s">
        <v>20</v>
      </c>
      <c r="C7" s="3" t="s">
        <v>8</v>
      </c>
      <c r="D7" s="3">
        <v>3</v>
      </c>
      <c r="E7" s="3">
        <v>25000</v>
      </c>
      <c r="F7" s="3">
        <f t="shared" si="0"/>
        <v>75000</v>
      </c>
    </row>
    <row r="8" spans="1:6" x14ac:dyDescent="0.25">
      <c r="A8" s="3">
        <v>4</v>
      </c>
      <c r="B8" s="2" t="s">
        <v>16</v>
      </c>
      <c r="C8" s="3" t="s">
        <v>6</v>
      </c>
      <c r="D8" s="3">
        <v>2000</v>
      </c>
      <c r="E8" s="3">
        <v>55</v>
      </c>
      <c r="F8" s="3">
        <f t="shared" si="0"/>
        <v>110000</v>
      </c>
    </row>
    <row r="9" spans="1:6" x14ac:dyDescent="0.25">
      <c r="A9" s="3">
        <v>5</v>
      </c>
      <c r="B9" s="2" t="s">
        <v>21</v>
      </c>
      <c r="C9" s="3" t="s">
        <v>6</v>
      </c>
      <c r="D9" s="3">
        <v>3000</v>
      </c>
      <c r="E9" s="3">
        <v>60</v>
      </c>
      <c r="F9" s="3">
        <f t="shared" si="0"/>
        <v>180000</v>
      </c>
    </row>
    <row r="10" spans="1:6" x14ac:dyDescent="0.25">
      <c r="A10" s="3">
        <v>6</v>
      </c>
      <c r="B10" s="2" t="s">
        <v>17</v>
      </c>
      <c r="C10" s="3" t="s">
        <v>6</v>
      </c>
      <c r="D10" s="3">
        <v>3000</v>
      </c>
      <c r="E10" s="3">
        <v>55</v>
      </c>
      <c r="F10" s="3">
        <f t="shared" si="0"/>
        <v>165000</v>
      </c>
    </row>
    <row r="11" spans="1:6" x14ac:dyDescent="0.25">
      <c r="A11" s="3">
        <v>7</v>
      </c>
      <c r="B11" s="2" t="s">
        <v>26</v>
      </c>
      <c r="C11" s="3" t="s">
        <v>9</v>
      </c>
      <c r="D11" s="3">
        <v>3</v>
      </c>
      <c r="E11" s="3">
        <v>120340</v>
      </c>
      <c r="F11" s="3">
        <f t="shared" si="0"/>
        <v>361020</v>
      </c>
    </row>
    <row r="12" spans="1:6" x14ac:dyDescent="0.25">
      <c r="A12" s="3">
        <v>8</v>
      </c>
      <c r="B12" s="2" t="s">
        <v>18</v>
      </c>
      <c r="C12" s="3" t="s">
        <v>9</v>
      </c>
      <c r="D12" s="3">
        <v>3</v>
      </c>
      <c r="E12" s="3">
        <v>67430</v>
      </c>
      <c r="F12" s="3">
        <f t="shared" si="0"/>
        <v>202290</v>
      </c>
    </row>
    <row r="13" spans="1:6" ht="25.5" x14ac:dyDescent="0.25">
      <c r="A13" s="3">
        <v>9</v>
      </c>
      <c r="B13" s="2" t="s">
        <v>23</v>
      </c>
      <c r="C13" s="3" t="s">
        <v>8</v>
      </c>
      <c r="D13" s="3">
        <v>5</v>
      </c>
      <c r="E13" s="3">
        <v>19450</v>
      </c>
      <c r="F13" s="3">
        <f t="shared" si="0"/>
        <v>97250</v>
      </c>
    </row>
    <row r="14" spans="1:6" x14ac:dyDescent="0.25">
      <c r="A14" s="3">
        <v>10</v>
      </c>
      <c r="B14" s="2" t="s">
        <v>25</v>
      </c>
      <c r="C14" s="3" t="s">
        <v>8</v>
      </c>
      <c r="D14" s="3">
        <v>5</v>
      </c>
      <c r="E14" s="3">
        <v>28870</v>
      </c>
      <c r="F14" s="3">
        <f t="shared" si="0"/>
        <v>144350</v>
      </c>
    </row>
    <row r="15" spans="1:6" ht="25.5" x14ac:dyDescent="0.25">
      <c r="A15" s="3">
        <v>11</v>
      </c>
      <c r="B15" s="2" t="s">
        <v>22</v>
      </c>
      <c r="C15" s="3" t="s">
        <v>8</v>
      </c>
      <c r="D15" s="3">
        <v>5</v>
      </c>
      <c r="E15" s="3">
        <v>17160</v>
      </c>
      <c r="F15" s="3">
        <f t="shared" si="0"/>
        <v>85800</v>
      </c>
    </row>
    <row r="16" spans="1:6" x14ac:dyDescent="0.25">
      <c r="A16" s="3">
        <v>12</v>
      </c>
      <c r="B16" s="2" t="s">
        <v>24</v>
      </c>
      <c r="C16" s="3" t="s">
        <v>8</v>
      </c>
      <c r="D16" s="3">
        <v>5</v>
      </c>
      <c r="E16" s="3">
        <v>72580</v>
      </c>
      <c r="F16" s="3">
        <f t="shared" si="0"/>
        <v>362900</v>
      </c>
    </row>
    <row r="17" spans="1:6" x14ac:dyDescent="0.25">
      <c r="A17" s="3"/>
      <c r="B17" s="2" t="s">
        <v>7</v>
      </c>
      <c r="C17" s="3"/>
      <c r="D17" s="3"/>
      <c r="E17" s="3"/>
      <c r="F17" s="3">
        <f>SUM(F5:F16)</f>
        <v>1806010</v>
      </c>
    </row>
    <row r="18" spans="1:6" x14ac:dyDescent="0.25">
      <c r="A18" s="4" t="s">
        <v>11</v>
      </c>
      <c r="B18" s="4"/>
      <c r="C18" s="4"/>
      <c r="D18" s="4"/>
      <c r="E18" s="4"/>
      <c r="F18" s="4"/>
    </row>
    <row r="19" spans="1:6" ht="23.25" customHeight="1" x14ac:dyDescent="0.25">
      <c r="A19" s="4" t="s">
        <v>12</v>
      </c>
      <c r="B19" s="4"/>
      <c r="C19" s="4"/>
      <c r="D19" s="4"/>
      <c r="E19" s="4"/>
      <c r="F19" s="4"/>
    </row>
    <row r="20" spans="1:6" ht="27.75" customHeight="1" x14ac:dyDescent="0.25">
      <c r="A20" s="4" t="s">
        <v>13</v>
      </c>
      <c r="B20" s="4"/>
      <c r="C20" s="4"/>
      <c r="D20" s="4"/>
      <c r="E20" s="4"/>
      <c r="F20" s="4"/>
    </row>
    <row r="21" spans="1:6" ht="30" customHeight="1" x14ac:dyDescent="0.25">
      <c r="A21" s="4" t="s">
        <v>27</v>
      </c>
      <c r="B21" s="4"/>
      <c r="C21" s="4"/>
      <c r="D21" s="4"/>
      <c r="E21" s="4"/>
      <c r="F21" s="4"/>
    </row>
    <row r="22" spans="1:6" ht="27.75" customHeight="1" x14ac:dyDescent="0.25">
      <c r="A22" s="5" t="s">
        <v>28</v>
      </c>
      <c r="B22" s="5"/>
      <c r="C22" s="5"/>
      <c r="D22" s="5"/>
      <c r="E22" s="5"/>
      <c r="F22" s="5"/>
    </row>
  </sheetData>
  <mergeCells count="7">
    <mergeCell ref="A19:F19"/>
    <mergeCell ref="A20:F20"/>
    <mergeCell ref="A21:F21"/>
    <mergeCell ref="A22:F22"/>
    <mergeCell ref="A2:F2"/>
    <mergeCell ref="A3:F3"/>
    <mergeCell ref="A18:F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биохимич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2021-02-19T13:02:29Z</dcterms:modified>
</cp:coreProperties>
</file>